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7" i="1" l="1"/>
  <c r="B8" i="1" s="1"/>
  <c r="B9" i="1" s="1"/>
  <c r="B10" i="1" s="1"/>
  <c r="B11" i="1" s="1"/>
  <c r="B13" i="1" l="1"/>
  <c r="B15" i="1" l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7" i="1" l="1"/>
  <c r="B39" i="1" l="1"/>
  <c r="B40" i="1" s="1"/>
</calcChain>
</file>

<file path=xl/sharedStrings.xml><?xml version="1.0" encoding="utf-8"?>
<sst xmlns="http://schemas.openxmlformats.org/spreadsheetml/2006/main" count="88" uniqueCount="55">
  <si>
    <t>Согринская 118</t>
  </si>
  <si>
    <t>Горная 6</t>
  </si>
  <si>
    <t>Горная 8</t>
  </si>
  <si>
    <t>Горная 10</t>
  </si>
  <si>
    <t>Горная 12</t>
  </si>
  <si>
    <t>Горная 14</t>
  </si>
  <si>
    <t>Молодежная 3</t>
  </si>
  <si>
    <t>Молодежная 5</t>
  </si>
  <si>
    <t>Молодежная 6</t>
  </si>
  <si>
    <t>Молодежная 7</t>
  </si>
  <si>
    <t>Молодежная 8</t>
  </si>
  <si>
    <t>Молодежная 9</t>
  </si>
  <si>
    <t>Молодежная 10</t>
  </si>
  <si>
    <t>Молодежная 13</t>
  </si>
  <si>
    <t>Молодежная 15</t>
  </si>
  <si>
    <t>Согринская 57</t>
  </si>
  <si>
    <t>Согринская 59</t>
  </si>
  <si>
    <t>Согринская 59А</t>
  </si>
  <si>
    <t>Согринская 61</t>
  </si>
  <si>
    <t>Согринская 63</t>
  </si>
  <si>
    <t>Согринская 116</t>
  </si>
  <si>
    <t>Согринская 120</t>
  </si>
  <si>
    <t>Согринская 122</t>
  </si>
  <si>
    <t>Согринская 126</t>
  </si>
  <si>
    <t>№ п/п</t>
  </si>
  <si>
    <t>Адрес</t>
  </si>
  <si>
    <t>Чехова 95 к. 1 (с лифт)</t>
  </si>
  <si>
    <t>Чехова 95 к. 2 (с лифт)</t>
  </si>
  <si>
    <t>Чехова 56 жилые</t>
  </si>
  <si>
    <t>Молодёжная 4 (жил, н/ж)</t>
  </si>
  <si>
    <t xml:space="preserve">Кирова 99Б нежилые </t>
  </si>
  <si>
    <t>Чехова 56 н/жилые</t>
  </si>
  <si>
    <t>Колхозная 34 нежилые</t>
  </si>
  <si>
    <t xml:space="preserve">Колхозная 34 жилые </t>
  </si>
  <si>
    <t xml:space="preserve">Кирова 99Б жилые </t>
  </si>
  <si>
    <t xml:space="preserve">Северный 25 </t>
  </si>
  <si>
    <t xml:space="preserve">Согринская 126 н/ж </t>
  </si>
  <si>
    <t>дома с лифтами</t>
  </si>
  <si>
    <t>при отсутствии ИПУ</t>
  </si>
  <si>
    <t>с ИПУ</t>
  </si>
  <si>
    <t>душ</t>
  </si>
  <si>
    <t>Дома оборудованные</t>
  </si>
  <si>
    <t xml:space="preserve">с ИПУ </t>
  </si>
  <si>
    <t>дома без лифтов</t>
  </si>
  <si>
    <t>Эл/энергия мест общ пользования (кВт ч на 1 м2)</t>
  </si>
  <si>
    <t>Газ (кг на 1 чел в мес)</t>
  </si>
  <si>
    <t>Отопление 1/12 мес (Гкал на 1 кв.м. в мес)</t>
  </si>
  <si>
    <t>ГВС (м3)</t>
  </si>
  <si>
    <t>ХВС (м3)</t>
  </si>
  <si>
    <t xml:space="preserve"> ванна</t>
  </si>
  <si>
    <t>ванна</t>
  </si>
  <si>
    <t>Директор ООО "Авилон"</t>
  </si>
  <si>
    <t>Кугуелова Г.Г.</t>
  </si>
  <si>
    <t>ООО "Авилон"</t>
  </si>
  <si>
    <t xml:space="preserve"> Действующие нормативы потребления коммунальных услуг  с 01.07.2015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</si>
</sst>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/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0" borderId="1" xfId="0" applyBorder="1"/>
    <xf numFmtId="0" fontId="0" fillId="0" borderId="12" xfId="0" applyBorder="1"/>
    <xf numFmtId="0" fontId="0" fillId="0" borderId="20" xfId="0" applyBorder="1"/>
    <xf numFmtId="0" fontId="0" fillId="0" borderId="25" xfId="0" applyBorder="1"/>
    <xf numFmtId="0" fontId="0" fillId="0" borderId="17" xfId="0" applyBorder="1"/>
    <xf numFmtId="0" fontId="0" fillId="0" borderId="2" xfId="0" applyBorder="1"/>
    <xf numFmtId="0" fontId="0" fillId="0" borderId="11" xfId="0" applyBorder="1"/>
    <xf numFmtId="0" fontId="0" fillId="0" borderId="18" xfId="0" applyBorder="1"/>
    <xf numFmtId="0" fontId="0" fillId="0" borderId="23" xfId="0" applyBorder="1"/>
    <xf numFmtId="0" fontId="0" fillId="0" borderId="16" xfId="0" applyBorder="1"/>
    <xf numFmtId="0" fontId="2" fillId="0" borderId="2" xfId="0" applyFont="1" applyBorder="1"/>
    <xf numFmtId="0" fontId="0" fillId="0" borderId="36" xfId="0" applyBorder="1"/>
    <xf numFmtId="0" fontId="0" fillId="0" borderId="38" xfId="0" applyBorder="1"/>
    <xf numFmtId="0" fontId="0" fillId="0" borderId="37" xfId="0" applyBorder="1"/>
    <xf numFmtId="0" fontId="0" fillId="0" borderId="28" xfId="0" applyBorder="1"/>
    <xf numFmtId="0" fontId="0" fillId="0" borderId="39" xfId="0" applyBorder="1"/>
    <xf numFmtId="0" fontId="2" fillId="0" borderId="36" xfId="0" applyFont="1" applyBorder="1"/>
    <xf numFmtId="0" fontId="2" fillId="0" borderId="1" xfId="0" applyFont="1" applyBorder="1"/>
    <xf numFmtId="0" fontId="0" fillId="0" borderId="4" xfId="0" applyBorder="1"/>
    <xf numFmtId="0" fontId="0" fillId="2" borderId="17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34" xfId="0" applyFill="1" applyBorder="1" applyAlignment="1">
      <alignment horizontal="left"/>
    </xf>
    <xf numFmtId="0" fontId="0" fillId="2" borderId="40" xfId="0" applyFill="1" applyBorder="1" applyAlignment="1">
      <alignment horizontal="left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0" borderId="4" xfId="0" applyFont="1" applyBorder="1"/>
    <xf numFmtId="0" fontId="0" fillId="0" borderId="7" xfId="0" applyBorder="1"/>
    <xf numFmtId="0" fontId="2" fillId="0" borderId="7" xfId="0" applyFont="1" applyBorder="1"/>
    <xf numFmtId="0" fontId="0" fillId="0" borderId="14" xfId="0" applyBorder="1"/>
    <xf numFmtId="0" fontId="0" fillId="2" borderId="25" xfId="0" applyFill="1" applyBorder="1" applyAlignment="1">
      <alignment horizontal="left"/>
    </xf>
    <xf numFmtId="0" fontId="0" fillId="2" borderId="17" xfId="0" applyFill="1" applyBorder="1"/>
    <xf numFmtId="0" fontId="0" fillId="2" borderId="1" xfId="0" applyFill="1" applyBorder="1"/>
    <xf numFmtId="0" fontId="2" fillId="2" borderId="1" xfId="0" applyFont="1" applyFill="1" applyBorder="1"/>
    <xf numFmtId="0" fontId="0" fillId="0" borderId="15" xfId="0" applyBorder="1"/>
    <xf numFmtId="0" fontId="0" fillId="0" borderId="10" xfId="0" applyBorder="1"/>
    <xf numFmtId="0" fontId="0" fillId="0" borderId="3" xfId="0" applyBorder="1"/>
    <xf numFmtId="0" fontId="0" fillId="0" borderId="22" xfId="0" applyBorder="1"/>
    <xf numFmtId="0" fontId="0" fillId="2" borderId="12" xfId="0" applyFill="1" applyBorder="1"/>
    <xf numFmtId="0" fontId="0" fillId="0" borderId="9" xfId="0" applyBorder="1"/>
    <xf numFmtId="0" fontId="0" fillId="2" borderId="20" xfId="0" applyFill="1" applyBorder="1"/>
    <xf numFmtId="0" fontId="0" fillId="0" borderId="5" xfId="0" applyBorder="1"/>
    <xf numFmtId="0" fontId="0" fillId="2" borderId="25" xfId="0" applyFill="1" applyBorder="1"/>
    <xf numFmtId="0" fontId="0" fillId="0" borderId="21" xfId="0" applyBorder="1"/>
    <xf numFmtId="0" fontId="0" fillId="0" borderId="33" xfId="0" applyBorder="1" applyAlignment="1">
      <alignment horizontal="center" vertical="center" wrapText="1"/>
    </xf>
    <xf numFmtId="0" fontId="0" fillId="2" borderId="34" xfId="0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2" borderId="32" xfId="0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left"/>
    </xf>
    <xf numFmtId="0" fontId="2" fillId="0" borderId="18" xfId="0" applyFont="1" applyBorder="1"/>
    <xf numFmtId="0" fontId="2" fillId="2" borderId="20" xfId="0" applyFont="1" applyFill="1" applyBorder="1"/>
    <xf numFmtId="0" fontId="2" fillId="0" borderId="37" xfId="0" applyFont="1" applyBorder="1"/>
    <xf numFmtId="0" fontId="2" fillId="0" borderId="5" xfId="0" applyFont="1" applyBorder="1"/>
    <xf numFmtId="0" fontId="2" fillId="0" borderId="3" xfId="0" applyFont="1" applyBorder="1"/>
    <xf numFmtId="0" fontId="0" fillId="2" borderId="29" xfId="0" applyFill="1" applyBorder="1" applyAlignment="1">
      <alignment horizontal="center" vertical="center"/>
    </xf>
    <xf numFmtId="0" fontId="2" fillId="0" borderId="25" xfId="0" applyFont="1" applyBorder="1"/>
    <xf numFmtId="0" fontId="0" fillId="2" borderId="44" xfId="0" applyFill="1" applyBorder="1" applyAlignment="1">
      <alignment horizontal="center" vertical="center"/>
    </xf>
    <xf numFmtId="0" fontId="0" fillId="2" borderId="46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45" xfId="0" applyFont="1" applyFill="1" applyBorder="1" applyAlignment="1">
      <alignment horizontal="center" vertical="center"/>
    </xf>
    <xf numFmtId="0" fontId="1" fillId="0" borderId="2" xfId="0" applyFont="1" applyBorder="1"/>
    <xf numFmtId="0" fontId="1" fillId="2" borderId="1" xfId="0" applyFont="1" applyFill="1" applyBorder="1"/>
    <xf numFmtId="0" fontId="1" fillId="0" borderId="36" xfId="0" applyFont="1" applyBorder="1"/>
    <xf numFmtId="0" fontId="1" fillId="0" borderId="7" xfId="0" applyFont="1" applyBorder="1"/>
    <xf numFmtId="0" fontId="1" fillId="0" borderId="1" xfId="0" applyFont="1" applyBorder="1"/>
    <xf numFmtId="0" fontId="1" fillId="0" borderId="4" xfId="0" applyFont="1" applyBorder="1"/>
    <xf numFmtId="0" fontId="1" fillId="2" borderId="17" xfId="0" applyFont="1" applyFill="1" applyBorder="1" applyAlignment="1">
      <alignment horizontal="left"/>
    </xf>
    <xf numFmtId="0" fontId="2" fillId="0" borderId="20" xfId="0" applyFont="1" applyBorder="1"/>
    <xf numFmtId="0" fontId="0" fillId="0" borderId="41" xfId="0" applyBorder="1"/>
    <xf numFmtId="0" fontId="0" fillId="0" borderId="47" xfId="0" applyBorder="1"/>
    <xf numFmtId="0" fontId="0" fillId="0" borderId="51" xfId="0" applyBorder="1"/>
    <xf numFmtId="0" fontId="0" fillId="2" borderId="28" xfId="0" applyFill="1" applyBorder="1" applyAlignment="1">
      <alignment horizontal="center" vertical="center"/>
    </xf>
    <xf numFmtId="0" fontId="0" fillId="2" borderId="40" xfId="0" applyFill="1" applyBorder="1"/>
    <xf numFmtId="0" fontId="0" fillId="0" borderId="52" xfId="0" applyBorder="1"/>
    <xf numFmtId="0" fontId="2" fillId="0" borderId="40" xfId="0" applyFont="1" applyBorder="1"/>
    <xf numFmtId="0" fontId="4" fillId="0" borderId="0" xfId="0" applyFont="1"/>
    <xf numFmtId="0" fontId="4" fillId="2" borderId="0" xfId="0" applyFont="1" applyFill="1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7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3"/>
  <sheetViews>
    <sheetView tabSelected="1" topLeftCell="B16" workbookViewId="0">
      <selection activeCell="R24" sqref="R24"/>
    </sheetView>
  </sheetViews>
  <sheetFormatPr defaultRowHeight="15" x14ac:dyDescent="0.25"/>
  <cols>
    <col min="1" max="1" width="3.28515625" customWidth="1"/>
    <col min="2" max="2" width="4.42578125" customWidth="1"/>
    <col min="3" max="3" width="26.5703125" customWidth="1"/>
    <col min="4" max="4" width="10" customWidth="1"/>
    <col min="5" max="5" width="7.28515625" customWidth="1"/>
    <col min="6" max="6" width="11.140625" customWidth="1"/>
    <col min="7" max="7" width="6.28515625" customWidth="1"/>
    <col min="8" max="8" width="10.5703125" customWidth="1"/>
    <col min="9" max="9" width="9.28515625" customWidth="1"/>
    <col min="10" max="10" width="8.140625" customWidth="1"/>
    <col min="11" max="11" width="10.7109375" customWidth="1"/>
  </cols>
  <sheetData>
    <row r="1" spans="2:12" ht="29.25" customHeight="1" x14ac:dyDescent="0.35">
      <c r="C1" s="95" t="s">
        <v>54</v>
      </c>
      <c r="D1" s="95"/>
      <c r="E1" s="95"/>
      <c r="F1" s="95"/>
      <c r="G1" s="95"/>
      <c r="H1" s="95"/>
      <c r="I1" s="95"/>
      <c r="J1" s="95"/>
      <c r="K1" s="95"/>
    </row>
    <row r="2" spans="2:12" ht="27" customHeight="1" x14ac:dyDescent="0.35">
      <c r="C2" s="96" t="s">
        <v>53</v>
      </c>
      <c r="D2" s="96"/>
      <c r="E2" s="96"/>
      <c r="F2" s="96"/>
      <c r="G2" s="96"/>
      <c r="H2" s="96"/>
      <c r="I2" s="96"/>
      <c r="J2" s="96"/>
      <c r="K2" s="96"/>
    </row>
    <row r="3" spans="2:12" ht="24" thickBot="1" x14ac:dyDescent="0.4">
      <c r="C3" s="1"/>
      <c r="D3" s="1"/>
    </row>
    <row r="4" spans="2:12" ht="43.5" customHeight="1" thickBot="1" x14ac:dyDescent="0.3">
      <c r="B4" s="106" t="s">
        <v>24</v>
      </c>
      <c r="C4" s="108" t="s">
        <v>25</v>
      </c>
      <c r="D4" s="110" t="s">
        <v>41</v>
      </c>
      <c r="E4" s="103" t="s">
        <v>47</v>
      </c>
      <c r="F4" s="104"/>
      <c r="G4" s="103" t="s">
        <v>48</v>
      </c>
      <c r="H4" s="105"/>
      <c r="I4" s="101" t="s">
        <v>44</v>
      </c>
      <c r="J4" s="102"/>
      <c r="K4" s="93" t="s">
        <v>46</v>
      </c>
      <c r="L4" s="93" t="s">
        <v>45</v>
      </c>
    </row>
    <row r="5" spans="2:12" ht="55.5" customHeight="1" thickBot="1" x14ac:dyDescent="0.3">
      <c r="B5" s="107"/>
      <c r="C5" s="109"/>
      <c r="D5" s="111"/>
      <c r="E5" s="52" t="s">
        <v>42</v>
      </c>
      <c r="F5" s="53" t="s">
        <v>38</v>
      </c>
      <c r="G5" s="54" t="s">
        <v>39</v>
      </c>
      <c r="H5" s="55" t="s">
        <v>38</v>
      </c>
      <c r="I5" s="52" t="s">
        <v>37</v>
      </c>
      <c r="J5" s="56" t="s">
        <v>43</v>
      </c>
      <c r="K5" s="94"/>
      <c r="L5" s="94"/>
    </row>
    <row r="6" spans="2:12" x14ac:dyDescent="0.25">
      <c r="B6" s="2">
        <v>1</v>
      </c>
      <c r="C6" s="26" t="s">
        <v>1</v>
      </c>
      <c r="D6" s="66" t="s">
        <v>49</v>
      </c>
      <c r="E6" s="16">
        <v>3.66</v>
      </c>
      <c r="F6" s="39">
        <v>4.3899999999999997</v>
      </c>
      <c r="G6" s="22">
        <v>4.58</v>
      </c>
      <c r="H6" s="37">
        <v>5.5</v>
      </c>
      <c r="I6" s="16"/>
      <c r="J6" s="11">
        <v>3.9</v>
      </c>
      <c r="K6" s="42">
        <v>2.1100000000000001E-2</v>
      </c>
      <c r="L6" s="42"/>
    </row>
    <row r="7" spans="2:12" x14ac:dyDescent="0.25">
      <c r="B7" s="3">
        <f>B6+1</f>
        <v>2</v>
      </c>
      <c r="C7" s="27" t="s">
        <v>2</v>
      </c>
      <c r="D7" s="66" t="s">
        <v>49</v>
      </c>
      <c r="E7" s="12">
        <v>3.66</v>
      </c>
      <c r="F7" s="40">
        <v>4.3899999999999997</v>
      </c>
      <c r="G7" s="18">
        <v>4.58</v>
      </c>
      <c r="H7" s="35">
        <v>5.5</v>
      </c>
      <c r="I7" s="12"/>
      <c r="J7" s="7">
        <v>3.9</v>
      </c>
      <c r="K7" s="25">
        <v>2.1100000000000001E-2</v>
      </c>
      <c r="L7" s="25"/>
    </row>
    <row r="8" spans="2:12" x14ac:dyDescent="0.25">
      <c r="B8" s="3">
        <f t="shared" ref="B8:B11" si="0">B7+1</f>
        <v>3</v>
      </c>
      <c r="C8" s="27" t="s">
        <v>3</v>
      </c>
      <c r="D8" s="66" t="s">
        <v>49</v>
      </c>
      <c r="E8" s="12">
        <v>3.66</v>
      </c>
      <c r="F8" s="40">
        <v>4.3899999999999997</v>
      </c>
      <c r="G8" s="18">
        <v>4.58</v>
      </c>
      <c r="H8" s="35">
        <v>5.5</v>
      </c>
      <c r="I8" s="12"/>
      <c r="J8" s="7">
        <v>3.9</v>
      </c>
      <c r="K8" s="25">
        <v>2.1100000000000001E-2</v>
      </c>
      <c r="L8" s="25"/>
    </row>
    <row r="9" spans="2:12" x14ac:dyDescent="0.25">
      <c r="B9" s="3">
        <f t="shared" si="0"/>
        <v>4</v>
      </c>
      <c r="C9" s="27" t="s">
        <v>4</v>
      </c>
      <c r="D9" s="66" t="s">
        <v>49</v>
      </c>
      <c r="E9" s="12">
        <v>3.66</v>
      </c>
      <c r="F9" s="40">
        <v>4.3899999999999997</v>
      </c>
      <c r="G9" s="18">
        <v>4.58</v>
      </c>
      <c r="H9" s="35">
        <v>5.5</v>
      </c>
      <c r="I9" s="12"/>
      <c r="J9" s="7">
        <v>3.9</v>
      </c>
      <c r="K9" s="25">
        <v>2.1100000000000001E-2</v>
      </c>
      <c r="L9" s="25"/>
    </row>
    <row r="10" spans="2:12" ht="15.75" thickBot="1" x14ac:dyDescent="0.3">
      <c r="B10" s="4">
        <f t="shared" si="0"/>
        <v>5</v>
      </c>
      <c r="C10" s="28" t="s">
        <v>5</v>
      </c>
      <c r="D10" s="67" t="s">
        <v>49</v>
      </c>
      <c r="E10" s="13">
        <v>3.66</v>
      </c>
      <c r="F10" s="46">
        <v>4.3899999999999997</v>
      </c>
      <c r="G10" s="19">
        <v>4.58</v>
      </c>
      <c r="H10" s="47">
        <v>5.5</v>
      </c>
      <c r="I10" s="13"/>
      <c r="J10" s="8">
        <v>3.9</v>
      </c>
      <c r="K10" s="43">
        <v>2.1100000000000001E-2</v>
      </c>
      <c r="L10" s="43"/>
    </row>
    <row r="11" spans="2:12" ht="17.25" customHeight="1" x14ac:dyDescent="0.25">
      <c r="B11" s="98">
        <f t="shared" si="0"/>
        <v>6</v>
      </c>
      <c r="C11" s="29" t="s">
        <v>34</v>
      </c>
      <c r="D11" s="68" t="s">
        <v>49</v>
      </c>
      <c r="E11" s="14">
        <v>3.66</v>
      </c>
      <c r="F11" s="48">
        <v>4.3899999999999997</v>
      </c>
      <c r="G11" s="20">
        <v>4.58</v>
      </c>
      <c r="H11" s="49">
        <v>5.5</v>
      </c>
      <c r="I11" s="14">
        <v>4.2</v>
      </c>
      <c r="J11" s="9"/>
      <c r="K11" s="44">
        <v>1.3299999999999999E-2</v>
      </c>
      <c r="L11" s="44"/>
    </row>
    <row r="12" spans="2:12" ht="20.25" customHeight="1" thickBot="1" x14ac:dyDescent="0.3">
      <c r="B12" s="99"/>
      <c r="C12" s="30" t="s">
        <v>30</v>
      </c>
      <c r="D12" s="69" t="s">
        <v>49</v>
      </c>
      <c r="E12" s="15">
        <v>3.66</v>
      </c>
      <c r="F12" s="50">
        <v>4.3899999999999997</v>
      </c>
      <c r="G12" s="21">
        <v>4.58</v>
      </c>
      <c r="H12" s="51">
        <v>5.5</v>
      </c>
      <c r="I12" s="15">
        <v>4.2</v>
      </c>
      <c r="J12" s="10"/>
      <c r="K12" s="45">
        <v>1.3299999999999999E-2</v>
      </c>
      <c r="L12" s="45"/>
    </row>
    <row r="13" spans="2:12" x14ac:dyDescent="0.25">
      <c r="B13" s="97">
        <f>B11+1</f>
        <v>7</v>
      </c>
      <c r="C13" s="26" t="s">
        <v>33</v>
      </c>
      <c r="D13" s="66" t="s">
        <v>49</v>
      </c>
      <c r="E13" s="16">
        <v>3.66</v>
      </c>
      <c r="F13" s="39">
        <v>4.3899999999999997</v>
      </c>
      <c r="G13" s="22">
        <v>4.58</v>
      </c>
      <c r="H13" s="37">
        <v>5.5</v>
      </c>
      <c r="I13" s="16">
        <v>4.2</v>
      </c>
      <c r="J13" s="11"/>
      <c r="K13" s="42">
        <v>1.3299999999999999E-2</v>
      </c>
      <c r="L13" s="42"/>
    </row>
    <row r="14" spans="2:12" ht="17.25" customHeight="1" thickBot="1" x14ac:dyDescent="0.3">
      <c r="B14" s="97"/>
      <c r="C14" s="31" t="s">
        <v>32</v>
      </c>
      <c r="D14" s="67" t="s">
        <v>49</v>
      </c>
      <c r="E14" s="13">
        <v>3.66</v>
      </c>
      <c r="F14" s="46">
        <v>4.3899999999999997</v>
      </c>
      <c r="G14" s="19">
        <v>4.58</v>
      </c>
      <c r="H14" s="47">
        <v>5.5</v>
      </c>
      <c r="I14" s="13">
        <v>4.2</v>
      </c>
      <c r="J14" s="8"/>
      <c r="K14" s="43">
        <v>1.3299999999999999E-2</v>
      </c>
      <c r="L14" s="43"/>
    </row>
    <row r="15" spans="2:12" x14ac:dyDescent="0.25">
      <c r="B15" s="57">
        <f>B13+1</f>
        <v>8</v>
      </c>
      <c r="C15" s="58" t="s">
        <v>6</v>
      </c>
      <c r="D15" s="70" t="s">
        <v>40</v>
      </c>
      <c r="E15" s="59">
        <v>2.17</v>
      </c>
      <c r="F15" s="60">
        <v>2.6</v>
      </c>
      <c r="G15" s="61">
        <v>3.37</v>
      </c>
      <c r="H15" s="62">
        <v>4.04</v>
      </c>
      <c r="I15" s="59"/>
      <c r="J15" s="9">
        <v>3.9</v>
      </c>
      <c r="K15" s="63">
        <v>2.1100000000000001E-2</v>
      </c>
      <c r="L15" s="63"/>
    </row>
    <row r="16" spans="2:12" x14ac:dyDescent="0.25">
      <c r="B16" s="73">
        <f>B15+1</f>
        <v>9</v>
      </c>
      <c r="C16" s="74" t="s">
        <v>29</v>
      </c>
      <c r="D16" s="75" t="s">
        <v>50</v>
      </c>
      <c r="E16" s="76">
        <v>3.66</v>
      </c>
      <c r="F16" s="77">
        <v>4.3899999999999997</v>
      </c>
      <c r="G16" s="78">
        <v>4.58</v>
      </c>
      <c r="H16" s="79">
        <v>5.5</v>
      </c>
      <c r="I16" s="76"/>
      <c r="J16" s="80">
        <v>3.9</v>
      </c>
      <c r="K16" s="81">
        <v>1.17E-2</v>
      </c>
      <c r="L16" s="34"/>
    </row>
    <row r="17" spans="2:12" x14ac:dyDescent="0.25">
      <c r="B17" s="32">
        <f>B16+1</f>
        <v>10</v>
      </c>
      <c r="C17" s="33" t="s">
        <v>7</v>
      </c>
      <c r="D17" s="72" t="s">
        <v>40</v>
      </c>
      <c r="E17" s="17">
        <v>2.17</v>
      </c>
      <c r="F17" s="41">
        <v>2.6</v>
      </c>
      <c r="G17" s="23">
        <v>3.37</v>
      </c>
      <c r="H17" s="36">
        <v>4.04</v>
      </c>
      <c r="I17" s="17"/>
      <c r="J17" s="24">
        <v>3.9</v>
      </c>
      <c r="K17" s="34">
        <v>2.1100000000000001E-2</v>
      </c>
      <c r="L17" s="25"/>
    </row>
    <row r="18" spans="2:12" x14ac:dyDescent="0.25">
      <c r="B18" s="73">
        <f t="shared" ref="B18:B34" si="1">B17+1</f>
        <v>11</v>
      </c>
      <c r="C18" s="82" t="s">
        <v>8</v>
      </c>
      <c r="D18" s="75" t="s">
        <v>50</v>
      </c>
      <c r="E18" s="76">
        <v>3.66</v>
      </c>
      <c r="F18" s="77">
        <v>4.3899999999999997</v>
      </c>
      <c r="G18" s="78">
        <v>4.58</v>
      </c>
      <c r="H18" s="79">
        <v>5.5</v>
      </c>
      <c r="I18" s="76"/>
      <c r="J18" s="80">
        <v>3.9</v>
      </c>
      <c r="K18" s="81">
        <v>2.1100000000000001E-2</v>
      </c>
      <c r="L18" s="34"/>
    </row>
    <row r="19" spans="2:12" x14ac:dyDescent="0.25">
      <c r="B19" s="32">
        <f t="shared" si="1"/>
        <v>12</v>
      </c>
      <c r="C19" s="33" t="s">
        <v>9</v>
      </c>
      <c r="D19" s="71" t="s">
        <v>40</v>
      </c>
      <c r="E19" s="17">
        <v>2.17</v>
      </c>
      <c r="F19" s="41">
        <v>2.6</v>
      </c>
      <c r="G19" s="23">
        <v>3.37</v>
      </c>
      <c r="H19" s="36">
        <v>4.04</v>
      </c>
      <c r="I19" s="17"/>
      <c r="J19" s="24">
        <v>3.9</v>
      </c>
      <c r="K19" s="34">
        <v>2.1100000000000001E-2</v>
      </c>
      <c r="L19" s="25"/>
    </row>
    <row r="20" spans="2:12" x14ac:dyDescent="0.25">
      <c r="B20" s="73">
        <f t="shared" si="1"/>
        <v>13</v>
      </c>
      <c r="C20" s="74" t="s">
        <v>10</v>
      </c>
      <c r="D20" s="75" t="s">
        <v>50</v>
      </c>
      <c r="E20" s="76">
        <v>3.66</v>
      </c>
      <c r="F20" s="77">
        <v>4.3899999999999997</v>
      </c>
      <c r="G20" s="78">
        <v>4.58</v>
      </c>
      <c r="H20" s="79">
        <v>5.5</v>
      </c>
      <c r="I20" s="76"/>
      <c r="J20" s="80">
        <v>3.9</v>
      </c>
      <c r="K20" s="81">
        <v>2.1100000000000001E-2</v>
      </c>
      <c r="L20" s="34"/>
    </row>
    <row r="21" spans="2:12" x14ac:dyDescent="0.25">
      <c r="B21" s="32">
        <f t="shared" si="1"/>
        <v>14</v>
      </c>
      <c r="C21" s="33" t="s">
        <v>11</v>
      </c>
      <c r="D21" s="71" t="s">
        <v>40</v>
      </c>
      <c r="E21" s="17">
        <v>2.17</v>
      </c>
      <c r="F21" s="41">
        <v>2.6</v>
      </c>
      <c r="G21" s="23">
        <v>3.37</v>
      </c>
      <c r="H21" s="36">
        <v>4.04</v>
      </c>
      <c r="I21" s="17"/>
      <c r="J21" s="24">
        <v>3.9</v>
      </c>
      <c r="K21" s="34">
        <v>2.1100000000000001E-2</v>
      </c>
      <c r="L21" s="25"/>
    </row>
    <row r="22" spans="2:12" x14ac:dyDescent="0.25">
      <c r="B22" s="73">
        <f t="shared" si="1"/>
        <v>15</v>
      </c>
      <c r="C22" s="74" t="s">
        <v>12</v>
      </c>
      <c r="D22" s="75" t="s">
        <v>50</v>
      </c>
      <c r="E22" s="76">
        <v>3.66</v>
      </c>
      <c r="F22" s="77">
        <v>4.3899999999999997</v>
      </c>
      <c r="G22" s="78">
        <v>4.58</v>
      </c>
      <c r="H22" s="79">
        <v>5.5</v>
      </c>
      <c r="I22" s="76"/>
      <c r="J22" s="80">
        <v>3.9</v>
      </c>
      <c r="K22" s="81">
        <v>2.1100000000000001E-2</v>
      </c>
      <c r="L22" s="34"/>
    </row>
    <row r="23" spans="2:12" x14ac:dyDescent="0.25">
      <c r="B23" s="32">
        <f t="shared" si="1"/>
        <v>16</v>
      </c>
      <c r="C23" s="33" t="s">
        <v>13</v>
      </c>
      <c r="D23" s="71" t="s">
        <v>40</v>
      </c>
      <c r="E23" s="17">
        <v>2.17</v>
      </c>
      <c r="F23" s="41">
        <v>2.6</v>
      </c>
      <c r="G23" s="23">
        <v>3.37</v>
      </c>
      <c r="H23" s="36">
        <v>4.04</v>
      </c>
      <c r="I23" s="17"/>
      <c r="J23" s="7">
        <v>3.9</v>
      </c>
      <c r="K23" s="34">
        <v>2.1100000000000001E-2</v>
      </c>
      <c r="L23" s="34"/>
    </row>
    <row r="24" spans="2:12" x14ac:dyDescent="0.25">
      <c r="B24" s="32">
        <f t="shared" si="1"/>
        <v>17</v>
      </c>
      <c r="C24" s="33" t="s">
        <v>14</v>
      </c>
      <c r="D24" s="71" t="s">
        <v>40</v>
      </c>
      <c r="E24" s="17">
        <v>2.17</v>
      </c>
      <c r="F24" s="41">
        <v>2.6</v>
      </c>
      <c r="G24" s="23">
        <v>3.37</v>
      </c>
      <c r="H24" s="36">
        <v>4.04</v>
      </c>
      <c r="I24" s="17"/>
      <c r="J24" s="7">
        <v>3.9</v>
      </c>
      <c r="K24" s="34">
        <v>2.1100000000000001E-2</v>
      </c>
      <c r="L24" s="34"/>
    </row>
    <row r="25" spans="2:12" x14ac:dyDescent="0.25">
      <c r="B25" s="5">
        <f t="shared" si="1"/>
        <v>18</v>
      </c>
      <c r="C25" s="27" t="s">
        <v>35</v>
      </c>
      <c r="D25" s="66" t="s">
        <v>49</v>
      </c>
      <c r="E25" s="12">
        <v>3.66</v>
      </c>
      <c r="F25" s="40">
        <v>4.3899999999999997</v>
      </c>
      <c r="G25" s="18">
        <v>4.58</v>
      </c>
      <c r="H25" s="35">
        <v>5.5</v>
      </c>
      <c r="I25" s="12">
        <v>4.2</v>
      </c>
      <c r="J25" s="7"/>
      <c r="K25" s="25">
        <v>2.01E-2</v>
      </c>
      <c r="L25" s="25"/>
    </row>
    <row r="26" spans="2:12" x14ac:dyDescent="0.25">
      <c r="B26" s="32">
        <f t="shared" si="1"/>
        <v>19</v>
      </c>
      <c r="C26" s="33" t="s">
        <v>15</v>
      </c>
      <c r="D26" s="71" t="s">
        <v>40</v>
      </c>
      <c r="E26" s="17">
        <v>2.17</v>
      </c>
      <c r="F26" s="41">
        <v>2.6</v>
      </c>
      <c r="G26" s="23">
        <v>3.37</v>
      </c>
      <c r="H26" s="36">
        <v>4.04</v>
      </c>
      <c r="I26" s="17"/>
      <c r="J26" s="24">
        <v>3.9</v>
      </c>
      <c r="K26" s="34">
        <v>2.1100000000000001E-2</v>
      </c>
      <c r="L26" s="34"/>
    </row>
    <row r="27" spans="2:12" x14ac:dyDescent="0.25">
      <c r="B27" s="5">
        <f t="shared" si="1"/>
        <v>20</v>
      </c>
      <c r="C27" s="27" t="s">
        <v>16</v>
      </c>
      <c r="D27" s="66" t="s">
        <v>49</v>
      </c>
      <c r="E27" s="12">
        <v>3.66</v>
      </c>
      <c r="F27" s="40">
        <v>4.3899999999999997</v>
      </c>
      <c r="G27" s="18">
        <v>4.58</v>
      </c>
      <c r="H27" s="35">
        <v>5.5</v>
      </c>
      <c r="I27" s="12"/>
      <c r="J27" s="24">
        <v>3.9</v>
      </c>
      <c r="K27" s="25">
        <v>2.1100000000000001E-2</v>
      </c>
      <c r="L27" s="25"/>
    </row>
    <row r="28" spans="2:12" x14ac:dyDescent="0.25">
      <c r="B28" s="32">
        <f t="shared" si="1"/>
        <v>21</v>
      </c>
      <c r="C28" s="33" t="s">
        <v>17</v>
      </c>
      <c r="D28" s="71" t="s">
        <v>40</v>
      </c>
      <c r="E28" s="17">
        <v>2.17</v>
      </c>
      <c r="F28" s="41">
        <v>2.6</v>
      </c>
      <c r="G28" s="23">
        <v>3.37</v>
      </c>
      <c r="H28" s="36">
        <v>4.04</v>
      </c>
      <c r="I28" s="17"/>
      <c r="J28" s="24">
        <v>3.9</v>
      </c>
      <c r="K28" s="34">
        <v>2.1100000000000001E-2</v>
      </c>
      <c r="L28" s="34"/>
    </row>
    <row r="29" spans="2:12" x14ac:dyDescent="0.25">
      <c r="B29" s="5">
        <f t="shared" si="1"/>
        <v>22</v>
      </c>
      <c r="C29" s="27" t="s">
        <v>18</v>
      </c>
      <c r="D29" s="66" t="s">
        <v>49</v>
      </c>
      <c r="E29" s="12">
        <v>3.66</v>
      </c>
      <c r="F29" s="40">
        <v>4.3899999999999997</v>
      </c>
      <c r="G29" s="18">
        <v>4.58</v>
      </c>
      <c r="H29" s="35">
        <v>5.5</v>
      </c>
      <c r="I29" s="12"/>
      <c r="J29" s="24">
        <v>3.9</v>
      </c>
      <c r="K29" s="25">
        <v>2.1100000000000001E-2</v>
      </c>
      <c r="L29" s="25"/>
    </row>
    <row r="30" spans="2:12" x14ac:dyDescent="0.25">
      <c r="B30" s="5">
        <f t="shared" si="1"/>
        <v>23</v>
      </c>
      <c r="C30" s="27" t="s">
        <v>19</v>
      </c>
      <c r="D30" s="66" t="s">
        <v>49</v>
      </c>
      <c r="E30" s="12">
        <v>3.66</v>
      </c>
      <c r="F30" s="40">
        <v>4.3899999999999997</v>
      </c>
      <c r="G30" s="18">
        <v>4.58</v>
      </c>
      <c r="H30" s="35">
        <v>5.5</v>
      </c>
      <c r="I30" s="12"/>
      <c r="J30" s="24">
        <v>3.9</v>
      </c>
      <c r="K30" s="25">
        <v>2.1100000000000001E-2</v>
      </c>
      <c r="L30" s="25"/>
    </row>
    <row r="31" spans="2:12" x14ac:dyDescent="0.25">
      <c r="B31" s="5">
        <f t="shared" si="1"/>
        <v>24</v>
      </c>
      <c r="C31" s="27" t="s">
        <v>20</v>
      </c>
      <c r="D31" s="66" t="s">
        <v>49</v>
      </c>
      <c r="E31" s="12">
        <v>3.66</v>
      </c>
      <c r="F31" s="40">
        <v>4.3899999999999997</v>
      </c>
      <c r="G31" s="18">
        <v>4.58</v>
      </c>
      <c r="H31" s="35">
        <v>5.5</v>
      </c>
      <c r="I31" s="12"/>
      <c r="J31" s="24">
        <v>3.9</v>
      </c>
      <c r="K31" s="25">
        <v>2.1100000000000001E-2</v>
      </c>
      <c r="L31" s="25">
        <v>5.8</v>
      </c>
    </row>
    <row r="32" spans="2:12" x14ac:dyDescent="0.25">
      <c r="B32" s="5">
        <f t="shared" si="1"/>
        <v>25</v>
      </c>
      <c r="C32" s="27" t="s">
        <v>0</v>
      </c>
      <c r="D32" s="66" t="s">
        <v>49</v>
      </c>
      <c r="E32" s="12">
        <v>3.66</v>
      </c>
      <c r="F32" s="40">
        <v>4.3899999999999997</v>
      </c>
      <c r="G32" s="18">
        <v>4.58</v>
      </c>
      <c r="H32" s="35">
        <v>5.5</v>
      </c>
      <c r="I32" s="12"/>
      <c r="J32" s="24">
        <v>3.9</v>
      </c>
      <c r="K32" s="25">
        <v>2.1100000000000001E-2</v>
      </c>
      <c r="L32" s="25"/>
    </row>
    <row r="33" spans="2:12" x14ac:dyDescent="0.25">
      <c r="B33" s="5">
        <f t="shared" si="1"/>
        <v>26</v>
      </c>
      <c r="C33" s="27" t="s">
        <v>21</v>
      </c>
      <c r="D33" s="66" t="s">
        <v>49</v>
      </c>
      <c r="E33" s="12">
        <v>3.66</v>
      </c>
      <c r="F33" s="40">
        <v>4.3899999999999997</v>
      </c>
      <c r="G33" s="18">
        <v>4.58</v>
      </c>
      <c r="H33" s="35">
        <v>5.5</v>
      </c>
      <c r="I33" s="12"/>
      <c r="J33" s="24">
        <v>3.9</v>
      </c>
      <c r="K33" s="25">
        <v>2.1100000000000001E-2</v>
      </c>
      <c r="L33" s="25"/>
    </row>
    <row r="34" spans="2:12" ht="15.75" thickBot="1" x14ac:dyDescent="0.3">
      <c r="B34" s="64">
        <f t="shared" si="1"/>
        <v>27</v>
      </c>
      <c r="C34" s="38" t="s">
        <v>22</v>
      </c>
      <c r="D34" s="69" t="s">
        <v>49</v>
      </c>
      <c r="E34" s="15">
        <v>3.66</v>
      </c>
      <c r="F34" s="50">
        <v>4.3899999999999997</v>
      </c>
      <c r="G34" s="21">
        <v>4.58</v>
      </c>
      <c r="H34" s="51">
        <v>5.5</v>
      </c>
      <c r="I34" s="15"/>
      <c r="J34" s="65">
        <v>3.9</v>
      </c>
      <c r="K34" s="45">
        <v>2.1100000000000001E-2</v>
      </c>
      <c r="L34" s="45"/>
    </row>
    <row r="35" spans="2:12" ht="18.75" customHeight="1" x14ac:dyDescent="0.25">
      <c r="B35" s="98">
        <f>B34+1</f>
        <v>28</v>
      </c>
      <c r="C35" s="29" t="s">
        <v>23</v>
      </c>
      <c r="D35" s="68" t="s">
        <v>49</v>
      </c>
      <c r="E35" s="14">
        <v>3.66</v>
      </c>
      <c r="F35" s="48">
        <v>4.3899999999999997</v>
      </c>
      <c r="G35" s="20">
        <v>4.58</v>
      </c>
      <c r="H35" s="49">
        <v>5.5</v>
      </c>
      <c r="I35" s="14"/>
      <c r="J35" s="83">
        <v>3.9</v>
      </c>
      <c r="K35" s="44">
        <v>2.1100000000000001E-2</v>
      </c>
      <c r="L35" s="44"/>
    </row>
    <row r="36" spans="2:12" ht="20.25" customHeight="1" thickBot="1" x14ac:dyDescent="0.3">
      <c r="B36" s="99"/>
      <c r="C36" s="38" t="s">
        <v>36</v>
      </c>
      <c r="D36" s="69" t="s">
        <v>49</v>
      </c>
      <c r="E36" s="15">
        <v>3.66</v>
      </c>
      <c r="F36" s="50">
        <v>4.3899999999999997</v>
      </c>
      <c r="G36" s="21">
        <v>4.58</v>
      </c>
      <c r="H36" s="51">
        <v>5.5</v>
      </c>
      <c r="I36" s="15"/>
      <c r="J36" s="65">
        <v>3.9</v>
      </c>
      <c r="K36" s="45">
        <v>2.1100000000000001E-2</v>
      </c>
      <c r="L36" s="45"/>
    </row>
    <row r="37" spans="2:12" ht="18.75" customHeight="1" x14ac:dyDescent="0.25">
      <c r="B37" s="100">
        <f>B35+1</f>
        <v>29</v>
      </c>
      <c r="C37" s="26" t="s">
        <v>28</v>
      </c>
      <c r="D37" s="66" t="s">
        <v>49</v>
      </c>
      <c r="E37" s="20">
        <v>3.66</v>
      </c>
      <c r="F37" s="48">
        <v>4.3899999999999997</v>
      </c>
      <c r="G37" s="20">
        <v>4.58</v>
      </c>
      <c r="H37" s="49">
        <v>5.5</v>
      </c>
      <c r="I37" s="14"/>
      <c r="J37" s="83">
        <v>3.9</v>
      </c>
      <c r="K37" s="44">
        <v>1.17E-2</v>
      </c>
      <c r="L37" s="42"/>
    </row>
    <row r="38" spans="2:12" ht="19.5" customHeight="1" thickBot="1" x14ac:dyDescent="0.3">
      <c r="B38" s="100"/>
      <c r="C38" s="31" t="s">
        <v>31</v>
      </c>
      <c r="D38" s="67" t="s">
        <v>49</v>
      </c>
      <c r="E38" s="84">
        <v>3.66</v>
      </c>
      <c r="F38" s="88">
        <v>4.3899999999999997</v>
      </c>
      <c r="G38" s="85">
        <v>4.58</v>
      </c>
      <c r="H38" s="89">
        <v>5.5</v>
      </c>
      <c r="I38" s="84"/>
      <c r="J38" s="90">
        <v>3.9</v>
      </c>
      <c r="K38" s="86">
        <v>1.17E-2</v>
      </c>
      <c r="L38" s="43"/>
    </row>
    <row r="39" spans="2:12" ht="20.25" customHeight="1" x14ac:dyDescent="0.25">
      <c r="B39" s="6">
        <f>B37+1</f>
        <v>30</v>
      </c>
      <c r="C39" s="29" t="s">
        <v>26</v>
      </c>
      <c r="D39" s="68" t="s">
        <v>49</v>
      </c>
      <c r="E39" s="14">
        <v>3.66</v>
      </c>
      <c r="F39" s="48">
        <v>4.3899999999999997</v>
      </c>
      <c r="G39" s="20">
        <v>4.58</v>
      </c>
      <c r="H39" s="49">
        <v>5.5</v>
      </c>
      <c r="I39" s="14">
        <v>4.2</v>
      </c>
      <c r="J39" s="9"/>
      <c r="K39" s="44">
        <v>1.3299999999999999E-2</v>
      </c>
      <c r="L39" s="44"/>
    </row>
    <row r="40" spans="2:12" ht="21.75" customHeight="1" thickBot="1" x14ac:dyDescent="0.3">
      <c r="B40" s="87">
        <f>B39+1</f>
        <v>31</v>
      </c>
      <c r="C40" s="38" t="s">
        <v>27</v>
      </c>
      <c r="D40" s="69" t="s">
        <v>49</v>
      </c>
      <c r="E40" s="15">
        <v>3.66</v>
      </c>
      <c r="F40" s="50">
        <v>4.3899999999999997</v>
      </c>
      <c r="G40" s="21">
        <v>4.58</v>
      </c>
      <c r="H40" s="51">
        <v>5.5</v>
      </c>
      <c r="I40" s="15">
        <v>4.2</v>
      </c>
      <c r="J40" s="10"/>
      <c r="K40" s="45">
        <v>1.3299999999999999E-2</v>
      </c>
      <c r="L40" s="45"/>
    </row>
    <row r="42" spans="2:12" ht="18.75" x14ac:dyDescent="0.3">
      <c r="C42" s="91"/>
      <c r="D42" s="91"/>
      <c r="E42" s="91"/>
      <c r="F42" s="91"/>
      <c r="G42" s="91"/>
      <c r="H42" s="91"/>
      <c r="I42" s="91"/>
      <c r="J42" s="91"/>
    </row>
    <row r="43" spans="2:12" ht="18.75" x14ac:dyDescent="0.3">
      <c r="C43" s="92" t="s">
        <v>51</v>
      </c>
      <c r="D43" s="91"/>
      <c r="E43" s="91"/>
      <c r="F43" s="91"/>
      <c r="G43" s="91"/>
      <c r="H43" s="91"/>
      <c r="I43" s="91" t="s">
        <v>52</v>
      </c>
      <c r="J43" s="91"/>
    </row>
  </sheetData>
  <mergeCells count="14">
    <mergeCell ref="B35:B36"/>
    <mergeCell ref="B37:B38"/>
    <mergeCell ref="I4:J4"/>
    <mergeCell ref="E4:F4"/>
    <mergeCell ref="G4:H4"/>
    <mergeCell ref="B4:B5"/>
    <mergeCell ref="C4:C5"/>
    <mergeCell ref="D4:D5"/>
    <mergeCell ref="L4:L5"/>
    <mergeCell ref="C1:K1"/>
    <mergeCell ref="C2:K2"/>
    <mergeCell ref="K4:K5"/>
    <mergeCell ref="B13:B14"/>
    <mergeCell ref="B11:B12"/>
  </mergeCells>
  <pageMargins left="0" right="0" top="0.98425196850393704" bottom="0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2016-02-18T03:15:13Z</dcterms:modified>
</cp:coreProperties>
</file>